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E10" i="1" l="1"/>
  <c r="E13" i="1" s="1"/>
  <c r="F10" i="1"/>
  <c r="G10" i="1"/>
  <c r="G13" i="1" s="1"/>
  <c r="H10" i="1"/>
  <c r="I10" i="1"/>
  <c r="L10" i="1" l="1"/>
  <c r="K10" i="1"/>
  <c r="H13" i="1"/>
  <c r="L13" i="1" s="1"/>
  <c r="F13" i="1"/>
  <c r="K13" i="1" s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<sst xmlns="http://schemas.openxmlformats.org/spreadsheetml/2006/main" count="75" uniqueCount="56">
  <si>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</si>
  <si>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</si>
  <si>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</si>
  <si>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</si>
  <si>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</si>
  <si>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</si>
  <si>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</si>
  <si>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</si>
  <si>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</si>
  <si>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</si>
  <si>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</si>
  <si>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</si>
  <si>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</si>
  <si>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</si>
  <si>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</si>
  <si>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</si>
  <si>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</si>
  <si>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</si>
  <si>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</si>
  <si>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</si>
  <si>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</si>
  <si>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</si>
  <si>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</si>
  <si>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</si>
  <si>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</si>
  <si>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</si>
  <si>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</si>
  <si>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</si>
  <si>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</si>
  <si>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</si>
  <si>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</si>
  <si>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</si>
  <si>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</si>
  <si>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</si>
  <si>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</si>
  <si>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</si>
  <si>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</si>
  <si>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</si>
  <si>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</si>
  <si>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</si>
  <si>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</si>
  <si>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</si>
  <si>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</si>
  <si>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</si>
  <si>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</si>
  <si>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20.05. 1962  PT - TP  10-5</t>
  </si>
  <si>
    <t>02.06. 1962  TP - Kiri  9-5</t>
  </si>
  <si>
    <t>2.  ottelu</t>
  </si>
  <si>
    <t>Katariina Kaihlanen</t>
  </si>
  <si>
    <t>3.  ottelu</t>
  </si>
  <si>
    <t>11.06. 1962  Veto - TP  2-10</t>
  </si>
  <si>
    <t>myöh. Turtiainen</t>
  </si>
  <si>
    <t>22.7.1945</t>
  </si>
  <si>
    <t xml:space="preserve">  16 v   9 kk 28 pv</t>
  </si>
  <si>
    <t xml:space="preserve">  16 v 10 kk 11 pv</t>
  </si>
  <si>
    <t xml:space="preserve">  16 v 10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</si>
</sst>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2.2851562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48</v>
      </c>
      <c r="C1" s="2"/>
      <c r="D1" s="3"/>
      <c r="E1" s="4" t="s">
        <v>52</v>
      </c>
      <c r="F1" s="5"/>
      <c r="G1" s="6"/>
      <c r="H1" s="3"/>
      <c r="I1" s="5" t="s">
        <v>51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35</v>
      </c>
      <c r="D4" s="29" t="s">
        <v>36</v>
      </c>
      <c r="E4" s="27">
        <v>6</v>
      </c>
      <c r="F4" s="27">
        <v>0</v>
      </c>
      <c r="G4" s="27">
        <v>2</v>
      </c>
      <c r="H4" s="27">
        <v>3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 t="s">
        <v>38</v>
      </c>
      <c r="D5" s="62" t="s">
        <v>36</v>
      </c>
      <c r="E5" s="27">
        <v>8</v>
      </c>
      <c r="F5" s="27">
        <v>0</v>
      </c>
      <c r="G5" s="27">
        <v>4</v>
      </c>
      <c r="H5" s="27">
        <v>9</v>
      </c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14</v>
      </c>
      <c r="F6" s="19">
        <f t="shared" ref="F6:H6" si="0">SUM(F4:F5)</f>
        <v>0</v>
      </c>
      <c r="G6" s="19">
        <f t="shared" si="0"/>
        <v>6</v>
      </c>
      <c r="H6" s="19">
        <f t="shared" si="0"/>
        <v>12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 t="shared" ref="Z6:AE6" si="1">SUM(Z4:Z4)</f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34.666666666666664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14</v>
      </c>
      <c r="F10" s="27">
        <f>PRODUCT(F6)</f>
        <v>0</v>
      </c>
      <c r="G10" s="27">
        <f>PRODUCT(G6)</f>
        <v>6</v>
      </c>
      <c r="H10" s="27">
        <f>PRODUCT(H6)</f>
        <v>12</v>
      </c>
      <c r="I10" s="27">
        <f>PRODUCT(I6)</f>
        <v>0</v>
      </c>
      <c r="J10" s="1"/>
      <c r="K10" s="43">
        <f>PRODUCT((F10+G10)/E10)</f>
        <v>0.42857142857142855</v>
      </c>
      <c r="L10" s="43">
        <f>PRODUCT(H10/E10)</f>
        <v>0.8571428571428571</v>
      </c>
      <c r="M10" s="43"/>
      <c r="N10" s="30"/>
      <c r="O10" s="25"/>
      <c r="P10" s="65" t="s">
        <v>40</v>
      </c>
      <c r="Q10" s="66"/>
      <c r="R10" s="66"/>
      <c r="S10" s="67" t="s">
        <v>45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41</v>
      </c>
      <c r="AE10" s="67"/>
      <c r="AF10" s="69" t="s">
        <v>53</v>
      </c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42</v>
      </c>
      <c r="Q11" s="71"/>
      <c r="R11" s="71"/>
      <c r="S11" s="72" t="s">
        <v>50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49</v>
      </c>
      <c r="AE11" s="72"/>
      <c r="AF11" s="74" t="s">
        <v>55</v>
      </c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43</v>
      </c>
      <c r="Q12" s="71"/>
      <c r="R12" s="71"/>
      <c r="S12" s="72" t="s">
        <v>46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47</v>
      </c>
      <c r="AE12" s="72"/>
      <c r="AF12" s="74" t="s">
        <v>54</v>
      </c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14</v>
      </c>
      <c r="F13" s="19">
        <f>SUM(F10:F12)</f>
        <v>0</v>
      </c>
      <c r="G13" s="19">
        <f>SUM(G10:G12)</f>
        <v>6</v>
      </c>
      <c r="H13" s="19">
        <f>SUM(H10:H12)</f>
        <v>12</v>
      </c>
      <c r="I13" s="19">
        <f>SUM(I10:I12)</f>
        <v>0</v>
      </c>
      <c r="J13" s="1"/>
      <c r="K13" s="55">
        <f>PRODUCT((F13+G13)/E13)</f>
        <v>0.42857142857142855</v>
      </c>
      <c r="L13" s="55">
        <f>PRODUCT(H13/E13)</f>
        <v>0.8571428571428571</v>
      </c>
      <c r="M13" s="55"/>
      <c r="N13" s="31"/>
      <c r="O13" s="25"/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2019-01-23T17:10:04Z</dcterms:modified>
</cp:coreProperties>
</file>